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1"/>
  </bookViews>
  <sheets>
    <sheet name="附件1" sheetId="1" r:id="rId1"/>
    <sheet name="附件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<sst xmlns="http://schemas.openxmlformats.org/spreadsheetml/2006/main" count="153" uniqueCount="117">
  <si>
    <t>预算01表</t>
  </si>
  <si>
    <t/>
  </si>
  <si>
    <t>单位：千元</t>
  </si>
  <si>
    <t>收      入</t>
  </si>
  <si>
    <t>支          出</t>
  </si>
  <si>
    <t>收入项目</t>
  </si>
  <si>
    <t>预算数</t>
  </si>
  <si>
    <t>按支出项目类别</t>
  </si>
  <si>
    <t>按支出功能科目</t>
  </si>
  <si>
    <t>一、财政拨款(补助)收入</t>
  </si>
  <si>
    <t>一、基本支出</t>
  </si>
  <si>
    <t>一般公共服务</t>
  </si>
  <si>
    <t xml:space="preserve">    一般预算拨款（补助）</t>
  </si>
  <si>
    <t xml:space="preserve">    工资福利支出</t>
  </si>
  <si>
    <t>国防</t>
  </si>
  <si>
    <t xml:space="preserve">    基金预算拨款（补助）</t>
  </si>
  <si>
    <t xml:space="preserve">    日常公用支出</t>
  </si>
  <si>
    <t>公共安全</t>
  </si>
  <si>
    <t>二、事业单位经营收入</t>
  </si>
  <si>
    <t xml:space="preserve">    对个人和家庭补助支出</t>
  </si>
  <si>
    <t>教育</t>
  </si>
  <si>
    <t>三、其他收入</t>
  </si>
  <si>
    <t>二、项目支出</t>
  </si>
  <si>
    <t>科学技术</t>
  </si>
  <si>
    <t>四、下级上缴收入</t>
  </si>
  <si>
    <t xml:space="preserve">    行政事业性项目支出</t>
  </si>
  <si>
    <t>文化体育与传媒</t>
  </si>
  <si>
    <t>五、上级补助收入</t>
  </si>
  <si>
    <t xml:space="preserve">    生产建设性项目支出</t>
  </si>
  <si>
    <t>社会保障与就业</t>
  </si>
  <si>
    <t xml:space="preserve">    其他项目支出</t>
  </si>
  <si>
    <t>社会保险基金支出</t>
  </si>
  <si>
    <t>三、事业单位经营支出</t>
  </si>
  <si>
    <t>医疗卫生</t>
  </si>
  <si>
    <t>四、对附属单位补助支出</t>
  </si>
  <si>
    <t>节能环保</t>
  </si>
  <si>
    <t>五、上缴上级支出</t>
  </si>
  <si>
    <t>城乡社区事务</t>
  </si>
  <si>
    <t>农林水事务</t>
  </si>
  <si>
    <t>交通运输</t>
  </si>
  <si>
    <t>资源勘探电力信息等事务</t>
  </si>
  <si>
    <t>商业服务业等事务</t>
  </si>
  <si>
    <t xml:space="preserve"> </t>
  </si>
  <si>
    <t>金融监管等事务支出</t>
  </si>
  <si>
    <t>地震灾后恢复重建支出</t>
  </si>
  <si>
    <t>国土资源气象等事务</t>
  </si>
  <si>
    <t>住房保障支出</t>
  </si>
  <si>
    <t>粮油物资储备事务</t>
  </si>
  <si>
    <t>预备费</t>
  </si>
  <si>
    <t>国债还本付息支出</t>
  </si>
  <si>
    <t>其他支出</t>
  </si>
  <si>
    <t>转移性支出</t>
  </si>
  <si>
    <t>本年收入合计</t>
  </si>
  <si>
    <t>本年支出合计</t>
  </si>
  <si>
    <t>六、用事业基金弥补收支差额</t>
  </si>
  <si>
    <t>六、结转下年</t>
  </si>
  <si>
    <t>结转下年</t>
  </si>
  <si>
    <t>七、上年结转(结余)</t>
  </si>
  <si>
    <t xml:space="preserve">    财政拨款结转（结余）</t>
  </si>
  <si>
    <t xml:space="preserve">    其他资金结转（结余）</t>
  </si>
  <si>
    <t>收入总计</t>
  </si>
  <si>
    <t>支出总计</t>
  </si>
  <si>
    <t>预算03表-1</t>
  </si>
  <si>
    <t>科目编码</t>
  </si>
  <si>
    <t>单位代码</t>
  </si>
  <si>
    <t>单位名称（科目）</t>
  </si>
  <si>
    <t>合计</t>
  </si>
  <si>
    <t>基本支出</t>
  </si>
  <si>
    <t>项目支出</t>
  </si>
  <si>
    <t>上缴上级支出</t>
  </si>
  <si>
    <t>事业单位经营支出</t>
  </si>
  <si>
    <t>对附属单位补助支出</t>
  </si>
  <si>
    <t>类</t>
  </si>
  <si>
    <t>款</t>
  </si>
  <si>
    <t>项</t>
  </si>
  <si>
    <t>小计</t>
  </si>
  <si>
    <t>工资福利支出</t>
  </si>
  <si>
    <t>基本公用支出</t>
  </si>
  <si>
    <t>对个人和家庭的补助支出</t>
  </si>
  <si>
    <t>行政事业类项目支出</t>
  </si>
  <si>
    <t>基本建设类项目支出</t>
  </si>
  <si>
    <t>其他类项目支出</t>
  </si>
  <si>
    <t>**</t>
  </si>
  <si>
    <t>行政单位</t>
  </si>
  <si>
    <t>501001</t>
  </si>
  <si>
    <t xml:space="preserve">  南昌市工业和信息化委员会</t>
  </si>
  <si>
    <t>215</t>
  </si>
  <si>
    <t>99</t>
  </si>
  <si>
    <t xml:space="preserve">  501001</t>
  </si>
  <si>
    <t xml:space="preserve">    其他资源勘探电力信息等事务支出</t>
  </si>
  <si>
    <t>04</t>
  </si>
  <si>
    <t xml:space="preserve">  </t>
  </si>
  <si>
    <t xml:space="preserve">    技术改造支出</t>
  </si>
  <si>
    <t>08</t>
  </si>
  <si>
    <t xml:space="preserve">    其他支持中小企业发展和管理支出</t>
  </si>
  <si>
    <t>05</t>
  </si>
  <si>
    <t xml:space="preserve">    中小企业发展专项</t>
  </si>
  <si>
    <t>06</t>
  </si>
  <si>
    <t xml:space="preserve">    信息安全建设</t>
  </si>
  <si>
    <t>212</t>
  </si>
  <si>
    <t xml:space="preserve">    其他国有土地使用权出让收入安排的支出</t>
  </si>
  <si>
    <t>208</t>
  </si>
  <si>
    <t xml:space="preserve">    其他企业改革发展补助</t>
  </si>
  <si>
    <t>221</t>
  </si>
  <si>
    <t>02</t>
  </si>
  <si>
    <t>03</t>
  </si>
  <si>
    <t xml:space="preserve">    购房补贴</t>
  </si>
  <si>
    <t>01</t>
  </si>
  <si>
    <t xml:space="preserve">    住房公积金</t>
  </si>
  <si>
    <t>210</t>
  </si>
  <si>
    <t xml:space="preserve">    行政单位医疗</t>
  </si>
  <si>
    <t xml:space="preserve">    未归口管理的行政单位离退休</t>
  </si>
  <si>
    <t>201</t>
  </si>
  <si>
    <t xml:space="preserve">    行政运行</t>
  </si>
  <si>
    <t xml:space="preserve">    一般行政管理事务</t>
  </si>
  <si>
    <t>南昌市工信委2012年收支预算总表</t>
  </si>
  <si>
    <t>南昌市工信委2012年财政拨款支出预算表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</si>
</sst>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</numFmts>
  <fonts count="5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2"/>
      <name val="微软雅黑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>
      <alignment horizontal="left" vertical="center"/>
    </xf>
    <xf numFmtId="0" fontId="1" fillId="0" borderId="1" xfId="0" applyNumberFormat="1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left" vertical="center"/>
    </xf>
    <xf numFmtId="176" fontId="1" fillId="0" borderId="2" xfId="0" applyNumberFormat="1" applyFont="1" applyFill="1" applyBorder="1" applyAlignment="1" applyProtection="1">
      <alignment horizontal="right" vertical="center" wrapText="1"/>
      <protection/>
    </xf>
    <xf numFmtId="0" fontId="1" fillId="0" borderId="4" xfId="0" applyNumberFormat="1" applyFont="1" applyFill="1" applyBorder="1" applyAlignment="1">
      <alignment vertical="center"/>
    </xf>
    <xf numFmtId="176" fontId="1" fillId="0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176" fontId="1" fillId="0" borderId="5" xfId="0" applyNumberFormat="1" applyFont="1" applyFill="1" applyBorder="1" applyAlignment="1" applyProtection="1">
      <alignment horizontal="right" vertical="center" wrapText="1"/>
      <protection/>
    </xf>
    <xf numFmtId="176" fontId="1" fillId="0" borderId="6" xfId="0" applyNumberFormat="1" applyFont="1" applyFill="1" applyBorder="1" applyAlignment="1" applyProtection="1">
      <alignment horizontal="right" vertical="center" wrapText="1"/>
      <protection/>
    </xf>
    <xf numFmtId="176" fontId="1" fillId="0" borderId="5" xfId="0" applyNumberFormat="1" applyFont="1" applyFill="1" applyBorder="1" applyAlignment="1" applyProtection="1">
      <alignment horizontal="right" vertical="center" wrapText="1"/>
      <protection/>
    </xf>
    <xf numFmtId="176" fontId="1" fillId="0" borderId="6" xfId="0" applyNumberFormat="1" applyFont="1" applyFill="1" applyBorder="1" applyAlignment="1" applyProtection="1">
      <alignment horizontal="right" vertical="center" wrapText="1"/>
      <protection/>
    </xf>
    <xf numFmtId="176" fontId="1" fillId="0" borderId="2" xfId="0" applyNumberFormat="1" applyFont="1" applyFill="1" applyBorder="1" applyAlignment="1" applyProtection="1">
      <alignment horizontal="right" vertical="center" wrapText="1"/>
      <protection/>
    </xf>
    <xf numFmtId="176" fontId="1" fillId="0" borderId="1" xfId="0" applyNumberFormat="1" applyFont="1" applyFill="1" applyBorder="1" applyAlignment="1" applyProtection="1">
      <alignment horizontal="right" vertical="center" wrapText="1"/>
      <protection/>
    </xf>
    <xf numFmtId="0" fontId="1" fillId="0" borderId="7" xfId="0" applyNumberFormat="1" applyFont="1" applyFill="1" applyBorder="1" applyAlignment="1">
      <alignment vertical="center"/>
    </xf>
    <xf numFmtId="176" fontId="1" fillId="0" borderId="5" xfId="0" applyNumberFormat="1" applyFont="1" applyFill="1" applyBorder="1" applyAlignment="1">
      <alignment horizontal="right" vertical="center" wrapText="1"/>
    </xf>
    <xf numFmtId="0" fontId="1" fillId="0" borderId="3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left" vertical="center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176" fontId="1" fillId="0" borderId="2" xfId="0" applyNumberFormat="1" applyFont="1" applyFill="1" applyBorder="1" applyAlignment="1">
      <alignment horizontal="right" vertical="center" wrapText="1"/>
    </xf>
    <xf numFmtId="0" fontId="1" fillId="0" borderId="4" xfId="0" applyNumberFormat="1" applyFont="1" applyFill="1" applyBorder="1" applyAlignment="1">
      <alignment horizontal="left" vertical="center"/>
    </xf>
    <xf numFmtId="176" fontId="1" fillId="0" borderId="6" xfId="0" applyNumberFormat="1" applyFont="1" applyFill="1" applyBorder="1" applyAlignment="1">
      <alignment horizontal="right" vertical="center" wrapText="1"/>
    </xf>
    <xf numFmtId="176" fontId="1" fillId="0" borderId="2" xfId="0" applyNumberFormat="1" applyFont="1" applyFill="1" applyBorder="1" applyAlignment="1" applyProtection="1">
      <alignment/>
      <protection/>
    </xf>
    <xf numFmtId="0" fontId="1" fillId="0" borderId="4" xfId="0" applyNumberFormat="1" applyFont="1" applyFill="1" applyBorder="1" applyAlignment="1">
      <alignment vertical="center"/>
    </xf>
    <xf numFmtId="176" fontId="1" fillId="0" borderId="1" xfId="0" applyNumberFormat="1" applyFont="1" applyFill="1" applyBorder="1" applyAlignment="1" applyProtection="1">
      <alignment/>
      <protection/>
    </xf>
    <xf numFmtId="176" fontId="1" fillId="0" borderId="5" xfId="0" applyNumberFormat="1" applyFont="1" applyFill="1" applyBorder="1" applyAlignment="1">
      <alignment horizontal="right"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Continuous" vertical="center"/>
    </xf>
    <xf numFmtId="49" fontId="1" fillId="0" borderId="0" xfId="0" applyNumberFormat="1" applyFont="1" applyAlignment="1">
      <alignment horizontal="centerContinuous" vertical="center"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1" xfId="0" applyNumberFormat="1" applyFont="1" applyBorder="1" applyAlignment="1">
      <alignment horizontal="centerContinuous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Continuous" vertical="center"/>
    </xf>
    <xf numFmtId="49" fontId="1" fillId="0" borderId="3" xfId="0" applyNumberFormat="1" applyFont="1" applyFill="1" applyBorder="1" applyAlignment="1" applyProtection="1">
      <alignment horizontal="centerContinuous" vertical="center"/>
      <protection/>
    </xf>
    <xf numFmtId="49" fontId="1" fillId="0" borderId="4" xfId="0" applyNumberFormat="1" applyFont="1" applyFill="1" applyBorder="1" applyAlignment="1" applyProtection="1">
      <alignment horizontal="centerContinuous" vertical="center"/>
      <protection/>
    </xf>
    <xf numFmtId="49" fontId="1" fillId="0" borderId="7" xfId="0" applyNumberFormat="1" applyFont="1" applyFill="1" applyBorder="1" applyAlignment="1" applyProtection="1">
      <alignment horizontal="centerContinuous" vertical="center"/>
      <protection/>
    </xf>
    <xf numFmtId="49" fontId="1" fillId="0" borderId="2" xfId="0" applyNumberFormat="1" applyFont="1" applyBorder="1" applyAlignment="1">
      <alignment horizontal="centerContinuous" vertical="center" wrapText="1"/>
    </xf>
    <xf numFmtId="49" fontId="1" fillId="0" borderId="2" xfId="0" applyNumberFormat="1" applyFont="1" applyBorder="1" applyAlignment="1">
      <alignment horizontal="centerContinuous" vertical="center"/>
    </xf>
    <xf numFmtId="49" fontId="1" fillId="0" borderId="2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9" fontId="1" fillId="0" borderId="3" xfId="0" applyNumberFormat="1" applyFont="1" applyFill="1" applyBorder="1" applyAlignment="1" applyProtection="1">
      <alignment/>
      <protection/>
    </xf>
    <xf numFmtId="49" fontId="1" fillId="0" borderId="1" xfId="0" applyNumberFormat="1" applyFont="1" applyFill="1" applyBorder="1" applyAlignment="1" applyProtection="1">
      <alignment/>
      <protection/>
    </xf>
    <xf numFmtId="49" fontId="1" fillId="0" borderId="4" xfId="0" applyNumberFormat="1" applyFont="1" applyFill="1" applyBorder="1" applyAlignment="1" applyProtection="1">
      <alignment/>
      <protection/>
    </xf>
    <xf numFmtId="176" fontId="1" fillId="0" borderId="7" xfId="0" applyNumberFormat="1" applyFont="1" applyFill="1" applyBorder="1" applyAlignment="1" applyProtection="1">
      <alignment/>
      <protection/>
    </xf>
    <xf numFmtId="176" fontId="1" fillId="0" borderId="4" xfId="0" applyNumberFormat="1" applyFont="1" applyFill="1" applyBorder="1" applyAlignment="1" applyProtection="1">
      <alignment/>
      <protection/>
    </xf>
    <xf numFmtId="176" fontId="1" fillId="0" borderId="3" xfId="0" applyNumberFormat="1" applyFont="1" applyFill="1" applyBorder="1" applyAlignment="1" applyProtection="1">
      <alignment/>
      <protection/>
    </xf>
    <xf numFmtId="177" fontId="1" fillId="0" borderId="1" xfId="0" applyNumberFormat="1" applyFont="1" applyFill="1" applyBorder="1" applyAlignment="1" applyProtection="1">
      <alignment/>
      <protection/>
    </xf>
    <xf numFmtId="0" fontId="1" fillId="0" borderId="0" xfId="0" applyFont="1" applyFill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D8" sqref="D8"/>
    </sheetView>
  </sheetViews>
  <sheetFormatPr defaultColWidth="6.875" defaultRowHeight="14.25"/>
  <cols>
    <col min="1" max="1" width="21.375" style="0" customWidth="1"/>
    <col min="2" max="2" width="16.25390625" style="0" customWidth="1"/>
    <col min="3" max="3" width="22.25390625" style="0" customWidth="1"/>
    <col min="4" max="4" width="16.75390625" style="0" customWidth="1"/>
    <col min="5" max="5" width="20.25390625" style="0" customWidth="1"/>
    <col min="6" max="6" width="18.875" style="0" customWidth="1"/>
  </cols>
  <sheetData>
    <row r="1" spans="1:6" ht="20.25" customHeight="1">
      <c r="A1" s="1"/>
      <c r="B1" s="1"/>
      <c r="C1" s="1"/>
      <c r="D1" s="1"/>
      <c r="E1" s="1"/>
      <c r="F1" s="2" t="s">
        <v>0</v>
      </c>
    </row>
    <row r="2" spans="1:6" ht="21" customHeight="1">
      <c r="A2" s="3" t="s">
        <v>115</v>
      </c>
      <c r="B2" s="4"/>
      <c r="C2" s="4"/>
      <c r="D2" s="4"/>
      <c r="E2" s="4"/>
      <c r="F2" s="4"/>
    </row>
    <row r="3" spans="1:6" ht="14.25">
      <c r="A3" s="5" t="s">
        <v>1</v>
      </c>
      <c r="B3" s="1"/>
      <c r="C3" s="1"/>
      <c r="D3" s="1"/>
      <c r="E3" s="1"/>
      <c r="F3" s="2" t="s">
        <v>2</v>
      </c>
    </row>
    <row r="4" spans="1:6" ht="18" customHeight="1">
      <c r="A4" s="6" t="s">
        <v>3</v>
      </c>
      <c r="B4" s="6"/>
      <c r="C4" s="6" t="s">
        <v>4</v>
      </c>
      <c r="D4" s="6"/>
      <c r="E4" s="6"/>
      <c r="F4" s="6"/>
    </row>
    <row r="5" spans="1:6" ht="21" customHeight="1">
      <c r="A5" s="7" t="s">
        <v>5</v>
      </c>
      <c r="B5" s="8" t="s">
        <v>6</v>
      </c>
      <c r="C5" s="7" t="s">
        <v>7</v>
      </c>
      <c r="D5" s="8" t="s">
        <v>6</v>
      </c>
      <c r="E5" s="7" t="s">
        <v>8</v>
      </c>
      <c r="F5" s="8" t="s">
        <v>6</v>
      </c>
    </row>
    <row r="6" spans="1:6" ht="18" customHeight="1">
      <c r="A6" s="9" t="s">
        <v>9</v>
      </c>
      <c r="B6" s="10">
        <v>10807.6</v>
      </c>
      <c r="C6" s="11" t="s">
        <v>10</v>
      </c>
      <c r="D6" s="10">
        <v>9397.6</v>
      </c>
      <c r="E6" s="11" t="s">
        <v>11</v>
      </c>
      <c r="F6" s="10">
        <v>9160.8</v>
      </c>
    </row>
    <row r="7" spans="1:7" ht="18" customHeight="1">
      <c r="A7" s="9" t="s">
        <v>12</v>
      </c>
      <c r="B7" s="10">
        <v>10807.6</v>
      </c>
      <c r="C7" s="11" t="s">
        <v>13</v>
      </c>
      <c r="D7" s="10">
        <v>5545</v>
      </c>
      <c r="E7" s="11" t="s">
        <v>14</v>
      </c>
      <c r="F7" s="12">
        <v>0</v>
      </c>
      <c r="G7" s="13"/>
    </row>
    <row r="8" spans="1:7" ht="18" customHeight="1">
      <c r="A8" s="9" t="s">
        <v>15</v>
      </c>
      <c r="B8" s="10">
        <v>0</v>
      </c>
      <c r="C8" s="11" t="s">
        <v>16</v>
      </c>
      <c r="D8" s="10">
        <v>1460.9</v>
      </c>
      <c r="E8" s="11" t="s">
        <v>17</v>
      </c>
      <c r="F8" s="14">
        <v>0</v>
      </c>
      <c r="G8" s="13"/>
    </row>
    <row r="9" spans="1:6" ht="18" customHeight="1">
      <c r="A9" s="9" t="s">
        <v>18</v>
      </c>
      <c r="B9" s="10">
        <v>0</v>
      </c>
      <c r="C9" s="11" t="s">
        <v>19</v>
      </c>
      <c r="D9" s="12">
        <v>2391.7</v>
      </c>
      <c r="E9" s="11" t="s">
        <v>20</v>
      </c>
      <c r="F9" s="15">
        <v>0</v>
      </c>
    </row>
    <row r="10" spans="1:6" ht="18" customHeight="1">
      <c r="A10" s="9" t="s">
        <v>21</v>
      </c>
      <c r="B10" s="10">
        <v>0</v>
      </c>
      <c r="C10" s="11" t="s">
        <v>22</v>
      </c>
      <c r="D10" s="14">
        <v>6569.3</v>
      </c>
      <c r="E10" s="11" t="s">
        <v>23</v>
      </c>
      <c r="F10" s="10">
        <v>0</v>
      </c>
    </row>
    <row r="11" spans="1:6" ht="18" customHeight="1">
      <c r="A11" s="9" t="s">
        <v>24</v>
      </c>
      <c r="B11" s="10">
        <v>0</v>
      </c>
      <c r="C11" s="11" t="s">
        <v>25</v>
      </c>
      <c r="D11" s="14">
        <v>4456.2</v>
      </c>
      <c r="E11" s="11" t="s">
        <v>26</v>
      </c>
      <c r="F11" s="10">
        <v>0</v>
      </c>
    </row>
    <row r="12" spans="1:6" ht="18" customHeight="1">
      <c r="A12" s="9" t="s">
        <v>27</v>
      </c>
      <c r="B12" s="12">
        <v>0</v>
      </c>
      <c r="C12" s="11" t="s">
        <v>28</v>
      </c>
      <c r="D12" s="14">
        <v>0</v>
      </c>
      <c r="E12" s="11" t="s">
        <v>29</v>
      </c>
      <c r="F12" s="10">
        <v>1645</v>
      </c>
    </row>
    <row r="13" spans="1:7" ht="18" customHeight="1">
      <c r="A13" s="9"/>
      <c r="B13" s="16"/>
      <c r="C13" s="11" t="s">
        <v>30</v>
      </c>
      <c r="D13" s="15">
        <v>2113.1</v>
      </c>
      <c r="E13" s="11" t="s">
        <v>31</v>
      </c>
      <c r="F13" s="10">
        <v>0</v>
      </c>
      <c r="G13" s="13"/>
    </row>
    <row r="14" spans="1:6" ht="18" customHeight="1">
      <c r="A14" s="9"/>
      <c r="B14" s="17"/>
      <c r="C14" s="11" t="s">
        <v>32</v>
      </c>
      <c r="D14" s="10">
        <v>0</v>
      </c>
      <c r="E14" s="11" t="s">
        <v>33</v>
      </c>
      <c r="F14" s="10">
        <v>108.6</v>
      </c>
    </row>
    <row r="15" spans="1:6" ht="18" customHeight="1">
      <c r="A15" s="9"/>
      <c r="B15" s="18"/>
      <c r="C15" s="11" t="s">
        <v>34</v>
      </c>
      <c r="D15" s="10">
        <v>0</v>
      </c>
      <c r="E15" s="11" t="s">
        <v>35</v>
      </c>
      <c r="F15" s="10">
        <v>0</v>
      </c>
    </row>
    <row r="16" spans="1:6" ht="18" customHeight="1">
      <c r="A16" s="9"/>
      <c r="B16" s="18"/>
      <c r="C16" s="11" t="s">
        <v>36</v>
      </c>
      <c r="D16" s="12">
        <v>0</v>
      </c>
      <c r="E16" s="11" t="s">
        <v>37</v>
      </c>
      <c r="F16" s="10">
        <v>2220.4</v>
      </c>
    </row>
    <row r="17" spans="1:7" ht="18" customHeight="1">
      <c r="A17" s="9"/>
      <c r="B17" s="19"/>
      <c r="C17" s="20"/>
      <c r="D17" s="21"/>
      <c r="E17" s="22" t="s">
        <v>38</v>
      </c>
      <c r="F17" s="10">
        <v>0</v>
      </c>
      <c r="G17" s="13"/>
    </row>
    <row r="18" spans="1:6" ht="18" customHeight="1">
      <c r="A18" s="23"/>
      <c r="B18" s="17"/>
      <c r="C18" s="20"/>
      <c r="D18" s="24"/>
      <c r="E18" s="22" t="s">
        <v>39</v>
      </c>
      <c r="F18" s="10">
        <v>0</v>
      </c>
    </row>
    <row r="19" spans="1:6" ht="18" customHeight="1">
      <c r="A19" s="25"/>
      <c r="B19" s="19"/>
      <c r="C19" s="20"/>
      <c r="D19" s="24"/>
      <c r="E19" s="22" t="s">
        <v>40</v>
      </c>
      <c r="F19" s="10">
        <v>2184</v>
      </c>
    </row>
    <row r="20" spans="1:6" ht="18" customHeight="1">
      <c r="A20" s="23"/>
      <c r="B20" s="21"/>
      <c r="C20" s="25"/>
      <c r="D20" s="24"/>
      <c r="E20" s="22" t="s">
        <v>41</v>
      </c>
      <c r="F20" s="10">
        <v>0</v>
      </c>
    </row>
    <row r="21" spans="1:6" ht="18" customHeight="1">
      <c r="A21" s="23"/>
      <c r="B21" s="24"/>
      <c r="C21" s="26" t="s">
        <v>42</v>
      </c>
      <c r="D21" s="24"/>
      <c r="E21" s="9" t="s">
        <v>43</v>
      </c>
      <c r="F21" s="10">
        <v>0</v>
      </c>
    </row>
    <row r="22" spans="1:6" ht="18" customHeight="1">
      <c r="A22" s="23"/>
      <c r="B22" s="24"/>
      <c r="C22" s="25"/>
      <c r="D22" s="24"/>
      <c r="E22" s="9" t="s">
        <v>44</v>
      </c>
      <c r="F22" s="10">
        <v>0</v>
      </c>
    </row>
    <row r="23" spans="1:6" ht="18" customHeight="1">
      <c r="A23" s="23"/>
      <c r="B23" s="27"/>
      <c r="C23" s="25"/>
      <c r="D23" s="27"/>
      <c r="E23" s="9" t="s">
        <v>45</v>
      </c>
      <c r="F23" s="12">
        <v>0</v>
      </c>
    </row>
    <row r="24" spans="1:6" ht="18" customHeight="1">
      <c r="A24" s="23"/>
      <c r="B24" s="27"/>
      <c r="C24" s="25"/>
      <c r="D24" s="27"/>
      <c r="E24" s="9" t="s">
        <v>46</v>
      </c>
      <c r="F24" s="15">
        <v>648.1</v>
      </c>
    </row>
    <row r="25" spans="1:6" ht="18" customHeight="1">
      <c r="A25" s="23"/>
      <c r="B25" s="27"/>
      <c r="C25" s="25"/>
      <c r="D25" s="27"/>
      <c r="E25" s="9" t="s">
        <v>47</v>
      </c>
      <c r="F25" s="10">
        <v>0</v>
      </c>
    </row>
    <row r="26" spans="1:7" ht="18" customHeight="1">
      <c r="A26" s="23"/>
      <c r="B26" s="27"/>
      <c r="C26" s="25"/>
      <c r="D26" s="27"/>
      <c r="E26" s="9" t="s">
        <v>48</v>
      </c>
      <c r="F26" s="12">
        <v>0</v>
      </c>
      <c r="G26" s="13"/>
    </row>
    <row r="27" spans="1:7" ht="18" customHeight="1">
      <c r="A27" s="23"/>
      <c r="B27" s="27"/>
      <c r="C27" s="25"/>
      <c r="D27" s="27"/>
      <c r="E27" s="9" t="s">
        <v>49</v>
      </c>
      <c r="F27" s="15">
        <v>0</v>
      </c>
      <c r="G27" s="13"/>
    </row>
    <row r="28" spans="1:6" ht="18" customHeight="1">
      <c r="A28" s="23"/>
      <c r="B28" s="27"/>
      <c r="C28" s="25"/>
      <c r="D28" s="27"/>
      <c r="E28" s="9" t="s">
        <v>50</v>
      </c>
      <c r="F28" s="10">
        <v>0</v>
      </c>
    </row>
    <row r="29" spans="1:6" ht="18" customHeight="1">
      <c r="A29" s="23"/>
      <c r="B29" s="27"/>
      <c r="C29" s="25"/>
      <c r="D29" s="27"/>
      <c r="E29" s="9" t="s">
        <v>51</v>
      </c>
      <c r="F29" s="12">
        <v>0</v>
      </c>
    </row>
    <row r="30" spans="1:6" ht="18" customHeight="1">
      <c r="A30" s="7" t="s">
        <v>52</v>
      </c>
      <c r="B30" s="27">
        <f>SUM(B6,B9,B10,B11,B12)</f>
        <v>10807.6</v>
      </c>
      <c r="C30" s="7" t="s">
        <v>53</v>
      </c>
      <c r="D30" s="27">
        <f>SUM(D6,D10,D14,D15,D16)</f>
        <v>15966.900000000001</v>
      </c>
      <c r="E30" s="7" t="s">
        <v>53</v>
      </c>
      <c r="F30" s="21">
        <f>SUM(F6:F29)</f>
        <v>15966.9</v>
      </c>
    </row>
    <row r="31" spans="1:6" ht="18" customHeight="1">
      <c r="A31" s="9" t="s">
        <v>54</v>
      </c>
      <c r="B31" s="10">
        <v>0</v>
      </c>
      <c r="C31" s="11" t="s">
        <v>55</v>
      </c>
      <c r="D31" s="12">
        <v>0</v>
      </c>
      <c r="E31" s="28" t="s">
        <v>56</v>
      </c>
      <c r="F31" s="19">
        <f>SUM(D31)</f>
        <v>0</v>
      </c>
    </row>
    <row r="32" spans="1:6" ht="18" customHeight="1">
      <c r="A32" s="9" t="s">
        <v>57</v>
      </c>
      <c r="B32" s="10">
        <v>5159.3</v>
      </c>
      <c r="C32" s="11"/>
      <c r="D32" s="29"/>
      <c r="E32" s="25"/>
      <c r="F32" s="21"/>
    </row>
    <row r="33" spans="1:6" ht="18" customHeight="1">
      <c r="A33" s="9" t="s">
        <v>58</v>
      </c>
      <c r="B33" s="30">
        <v>5159.3</v>
      </c>
      <c r="C33" s="31"/>
      <c r="D33" s="18"/>
      <c r="E33" s="20"/>
      <c r="F33" s="24"/>
    </row>
    <row r="34" spans="1:6" ht="18" customHeight="1">
      <c r="A34" s="9" t="s">
        <v>59</v>
      </c>
      <c r="B34" s="32">
        <v>0</v>
      </c>
      <c r="C34" s="31"/>
      <c r="D34" s="19"/>
      <c r="E34" s="20"/>
      <c r="F34" s="24"/>
    </row>
    <row r="35" spans="1:6" ht="18" customHeight="1">
      <c r="A35" s="7" t="s">
        <v>60</v>
      </c>
      <c r="B35" s="33">
        <f>SUM(B30:B32)</f>
        <v>15966.900000000001</v>
      </c>
      <c r="C35" s="7" t="s">
        <v>61</v>
      </c>
      <c r="D35" s="24">
        <f>SUM(D30,D31)</f>
        <v>15966.900000000001</v>
      </c>
      <c r="E35" s="7" t="s">
        <v>61</v>
      </c>
      <c r="F35" s="24">
        <f>SUM(F6:F29)</f>
        <v>15966.9</v>
      </c>
    </row>
    <row r="36" ht="14.25">
      <c r="C36" s="1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tabSelected="1" workbookViewId="0" topLeftCell="A1">
      <selection activeCell="L7" sqref="L7:N7"/>
    </sheetView>
  </sheetViews>
  <sheetFormatPr defaultColWidth="6.875" defaultRowHeight="14.25"/>
  <cols>
    <col min="1" max="3" width="3.75390625" style="0" customWidth="1"/>
    <col min="4" max="4" width="7.00390625" style="0" customWidth="1"/>
    <col min="5" max="5" width="20.75390625" style="0" customWidth="1"/>
    <col min="6" max="6" width="12.50390625" style="0" customWidth="1"/>
    <col min="7" max="7" width="7.625" style="0" customWidth="1"/>
    <col min="8" max="8" width="7.125" style="0" customWidth="1"/>
    <col min="9" max="9" width="7.375" style="0" customWidth="1"/>
    <col min="10" max="10" width="8.75390625" style="0" customWidth="1"/>
    <col min="11" max="11" width="7.50390625" style="0" customWidth="1"/>
    <col min="12" max="12" width="8.125" style="0" customWidth="1"/>
    <col min="13" max="13" width="8.00390625" style="0" customWidth="1"/>
    <col min="14" max="14" width="7.25390625" style="0" customWidth="1"/>
    <col min="15" max="15" width="7.125" style="0" customWidth="1"/>
    <col min="16" max="16" width="7.25390625" style="0" customWidth="1"/>
    <col min="17" max="17" width="8.375" style="0" customWidth="1"/>
  </cols>
  <sheetData>
    <row r="1" spans="1:17" ht="14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5" t="s">
        <v>62</v>
      </c>
    </row>
    <row r="2" spans="1:17" ht="21" customHeight="1">
      <c r="A2" s="36" t="s">
        <v>116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17.25" customHeight="1">
      <c r="A3" s="38"/>
      <c r="B3" s="39"/>
      <c r="C3" s="38"/>
      <c r="D3" s="38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5" t="s">
        <v>2</v>
      </c>
    </row>
    <row r="4" spans="1:17" s="52" customFormat="1" ht="23.25" customHeight="1">
      <c r="A4" s="40" t="s">
        <v>63</v>
      </c>
      <c r="B4" s="40"/>
      <c r="C4" s="40"/>
      <c r="D4" s="61" t="s">
        <v>64</v>
      </c>
      <c r="E4" s="61" t="s">
        <v>65</v>
      </c>
      <c r="F4" s="61" t="s">
        <v>66</v>
      </c>
      <c r="G4" s="40" t="s">
        <v>67</v>
      </c>
      <c r="H4" s="40"/>
      <c r="I4" s="40"/>
      <c r="J4" s="42"/>
      <c r="K4" s="43" t="s">
        <v>68</v>
      </c>
      <c r="L4" s="44"/>
      <c r="M4" s="44"/>
      <c r="N4" s="45"/>
      <c r="O4" s="62" t="s">
        <v>69</v>
      </c>
      <c r="P4" s="61" t="s">
        <v>70</v>
      </c>
      <c r="Q4" s="61" t="s">
        <v>71</v>
      </c>
    </row>
    <row r="5" spans="1:17" s="52" customFormat="1" ht="44.25" customHeight="1">
      <c r="A5" s="46" t="s">
        <v>72</v>
      </c>
      <c r="B5" s="47" t="s">
        <v>73</v>
      </c>
      <c r="C5" s="48" t="s">
        <v>74</v>
      </c>
      <c r="D5" s="61"/>
      <c r="E5" s="61"/>
      <c r="F5" s="61"/>
      <c r="G5" s="41" t="s">
        <v>75</v>
      </c>
      <c r="H5" s="41" t="s">
        <v>76</v>
      </c>
      <c r="I5" s="49" t="s">
        <v>77</v>
      </c>
      <c r="J5" s="41" t="s">
        <v>78</v>
      </c>
      <c r="K5" s="50" t="s">
        <v>75</v>
      </c>
      <c r="L5" s="50" t="s">
        <v>79</v>
      </c>
      <c r="M5" s="50" t="s">
        <v>80</v>
      </c>
      <c r="N5" s="50" t="s">
        <v>81</v>
      </c>
      <c r="O5" s="63"/>
      <c r="P5" s="61"/>
      <c r="Q5" s="61"/>
    </row>
    <row r="6" spans="1:17" s="52" customFormat="1" ht="23.25" customHeight="1">
      <c r="A6" s="51" t="s">
        <v>82</v>
      </c>
      <c r="B6" s="51" t="s">
        <v>82</v>
      </c>
      <c r="C6" s="51" t="s">
        <v>82</v>
      </c>
      <c r="D6" s="51" t="s">
        <v>82</v>
      </c>
      <c r="E6" s="51" t="s">
        <v>82</v>
      </c>
      <c r="F6" s="48">
        <v>1</v>
      </c>
      <c r="G6" s="48">
        <v>2</v>
      </c>
      <c r="H6" s="48">
        <v>3</v>
      </c>
      <c r="I6" s="48">
        <v>4</v>
      </c>
      <c r="J6" s="48">
        <v>5</v>
      </c>
      <c r="K6" s="48">
        <v>6</v>
      </c>
      <c r="L6" s="48">
        <v>7</v>
      </c>
      <c r="M6" s="48">
        <v>8</v>
      </c>
      <c r="N6" s="48">
        <v>9</v>
      </c>
      <c r="O6" s="48">
        <v>10</v>
      </c>
      <c r="P6" s="48">
        <v>11</v>
      </c>
      <c r="Q6" s="48">
        <v>12</v>
      </c>
    </row>
    <row r="7" spans="1:18" s="52" customFormat="1" ht="23.25" customHeight="1">
      <c r="A7" s="53"/>
      <c r="B7" s="53"/>
      <c r="C7" s="54"/>
      <c r="D7" s="55"/>
      <c r="E7" s="54" t="s">
        <v>66</v>
      </c>
      <c r="F7" s="56">
        <v>15966.9</v>
      </c>
      <c r="G7" s="57">
        <v>9397.6</v>
      </c>
      <c r="H7" s="58">
        <v>5545</v>
      </c>
      <c r="I7" s="58">
        <v>1460.9</v>
      </c>
      <c r="J7" s="59">
        <v>2391.7</v>
      </c>
      <c r="K7" s="57">
        <v>6569.3</v>
      </c>
      <c r="L7" s="58">
        <v>4456.2</v>
      </c>
      <c r="M7" s="58">
        <v>0</v>
      </c>
      <c r="N7" s="58">
        <v>2113.1</v>
      </c>
      <c r="O7" s="32">
        <v>0</v>
      </c>
      <c r="P7" s="57">
        <v>0</v>
      </c>
      <c r="Q7" s="32">
        <v>0</v>
      </c>
      <c r="R7" s="60"/>
    </row>
    <row r="8" spans="1:17" s="52" customFormat="1" ht="23.25" customHeight="1">
      <c r="A8" s="53"/>
      <c r="B8" s="53"/>
      <c r="C8" s="54"/>
      <c r="D8" s="55"/>
      <c r="E8" s="54" t="s">
        <v>83</v>
      </c>
      <c r="F8" s="56">
        <v>15966.9</v>
      </c>
      <c r="G8" s="57">
        <v>9397.6</v>
      </c>
      <c r="H8" s="58">
        <v>5545</v>
      </c>
      <c r="I8" s="58">
        <v>1460.9</v>
      </c>
      <c r="J8" s="59">
        <v>2391.7</v>
      </c>
      <c r="K8" s="57">
        <v>6569.3</v>
      </c>
      <c r="L8" s="58">
        <v>4456.2</v>
      </c>
      <c r="M8" s="58">
        <v>0</v>
      </c>
      <c r="N8" s="58">
        <v>2113.1</v>
      </c>
      <c r="O8" s="32">
        <v>0</v>
      </c>
      <c r="P8" s="57">
        <v>0</v>
      </c>
      <c r="Q8" s="32">
        <v>0</v>
      </c>
    </row>
    <row r="9" spans="1:17" s="52" customFormat="1" ht="23.25" customHeight="1">
      <c r="A9" s="53"/>
      <c r="B9" s="53"/>
      <c r="C9" s="54"/>
      <c r="D9" s="55" t="s">
        <v>84</v>
      </c>
      <c r="E9" s="54" t="s">
        <v>85</v>
      </c>
      <c r="F9" s="56">
        <v>15966.9</v>
      </c>
      <c r="G9" s="57">
        <v>9397.6</v>
      </c>
      <c r="H9" s="58">
        <v>5545</v>
      </c>
      <c r="I9" s="58">
        <v>1460.9</v>
      </c>
      <c r="J9" s="59">
        <v>2391.7</v>
      </c>
      <c r="K9" s="57">
        <v>6569.3</v>
      </c>
      <c r="L9" s="58">
        <v>4456.2</v>
      </c>
      <c r="M9" s="58">
        <v>0</v>
      </c>
      <c r="N9" s="58">
        <v>2113.1</v>
      </c>
      <c r="O9" s="32">
        <v>0</v>
      </c>
      <c r="P9" s="57">
        <v>0</v>
      </c>
      <c r="Q9" s="32">
        <v>0</v>
      </c>
    </row>
    <row r="10" spans="1:17" s="52" customFormat="1" ht="23.25" customHeight="1">
      <c r="A10" s="53" t="s">
        <v>86</v>
      </c>
      <c r="B10" s="53" t="s">
        <v>87</v>
      </c>
      <c r="C10" s="54" t="s">
        <v>87</v>
      </c>
      <c r="D10" s="55" t="s">
        <v>88</v>
      </c>
      <c r="E10" s="54" t="s">
        <v>89</v>
      </c>
      <c r="F10" s="56">
        <v>1279</v>
      </c>
      <c r="G10" s="57">
        <v>0</v>
      </c>
      <c r="H10" s="58">
        <v>0</v>
      </c>
      <c r="I10" s="58">
        <v>0</v>
      </c>
      <c r="J10" s="59">
        <v>0</v>
      </c>
      <c r="K10" s="57">
        <v>1279</v>
      </c>
      <c r="L10" s="58">
        <v>1279</v>
      </c>
      <c r="M10" s="58">
        <v>0</v>
      </c>
      <c r="N10" s="58">
        <v>0</v>
      </c>
      <c r="O10" s="32">
        <v>0</v>
      </c>
      <c r="P10" s="57">
        <v>0</v>
      </c>
      <c r="Q10" s="32">
        <v>0</v>
      </c>
    </row>
    <row r="11" spans="1:17" s="52" customFormat="1" ht="23.25" customHeight="1">
      <c r="A11" s="53"/>
      <c r="B11" s="53"/>
      <c r="C11" s="54" t="s">
        <v>90</v>
      </c>
      <c r="D11" s="55" t="s">
        <v>91</v>
      </c>
      <c r="E11" s="54" t="s">
        <v>92</v>
      </c>
      <c r="F11" s="56">
        <v>160</v>
      </c>
      <c r="G11" s="57">
        <v>0</v>
      </c>
      <c r="H11" s="58">
        <v>0</v>
      </c>
      <c r="I11" s="58">
        <v>0</v>
      </c>
      <c r="J11" s="59">
        <v>0</v>
      </c>
      <c r="K11" s="57">
        <v>160</v>
      </c>
      <c r="L11" s="58">
        <v>160</v>
      </c>
      <c r="M11" s="58">
        <v>0</v>
      </c>
      <c r="N11" s="58">
        <v>0</v>
      </c>
      <c r="O11" s="32">
        <v>0</v>
      </c>
      <c r="P11" s="57">
        <v>0</v>
      </c>
      <c r="Q11" s="32">
        <v>0</v>
      </c>
    </row>
    <row r="12" spans="1:17" s="52" customFormat="1" ht="23.25" customHeight="1">
      <c r="A12" s="53"/>
      <c r="B12" s="53" t="s">
        <v>93</v>
      </c>
      <c r="C12" s="54" t="s">
        <v>87</v>
      </c>
      <c r="D12" s="55" t="s">
        <v>91</v>
      </c>
      <c r="E12" s="54" t="s">
        <v>94</v>
      </c>
      <c r="F12" s="56">
        <v>100</v>
      </c>
      <c r="G12" s="57">
        <v>0</v>
      </c>
      <c r="H12" s="58">
        <v>0</v>
      </c>
      <c r="I12" s="58">
        <v>0</v>
      </c>
      <c r="J12" s="59">
        <v>0</v>
      </c>
      <c r="K12" s="57">
        <v>100</v>
      </c>
      <c r="L12" s="58">
        <v>100</v>
      </c>
      <c r="M12" s="58">
        <v>0</v>
      </c>
      <c r="N12" s="58">
        <v>0</v>
      </c>
      <c r="O12" s="32">
        <v>0</v>
      </c>
      <c r="P12" s="57">
        <v>0</v>
      </c>
      <c r="Q12" s="32">
        <v>0</v>
      </c>
    </row>
    <row r="13" spans="1:17" s="52" customFormat="1" ht="23.25" customHeight="1">
      <c r="A13" s="53"/>
      <c r="B13" s="53"/>
      <c r="C13" s="54" t="s">
        <v>95</v>
      </c>
      <c r="D13" s="55" t="s">
        <v>91</v>
      </c>
      <c r="E13" s="54" t="s">
        <v>96</v>
      </c>
      <c r="F13" s="56">
        <v>610</v>
      </c>
      <c r="G13" s="57">
        <v>0</v>
      </c>
      <c r="H13" s="58">
        <v>0</v>
      </c>
      <c r="I13" s="58">
        <v>0</v>
      </c>
      <c r="J13" s="59">
        <v>0</v>
      </c>
      <c r="K13" s="57">
        <v>610</v>
      </c>
      <c r="L13" s="58">
        <v>610</v>
      </c>
      <c r="M13" s="58">
        <v>0</v>
      </c>
      <c r="N13" s="58">
        <v>0</v>
      </c>
      <c r="O13" s="32">
        <v>0</v>
      </c>
      <c r="P13" s="57">
        <v>0</v>
      </c>
      <c r="Q13" s="32">
        <v>0</v>
      </c>
    </row>
    <row r="14" spans="1:17" s="52" customFormat="1" ht="23.25" customHeight="1">
      <c r="A14" s="53"/>
      <c r="B14" s="53" t="s">
        <v>95</v>
      </c>
      <c r="C14" s="54" t="s">
        <v>97</v>
      </c>
      <c r="D14" s="55" t="s">
        <v>91</v>
      </c>
      <c r="E14" s="54" t="s">
        <v>98</v>
      </c>
      <c r="F14" s="56">
        <v>35</v>
      </c>
      <c r="G14" s="57">
        <v>0</v>
      </c>
      <c r="H14" s="58">
        <v>0</v>
      </c>
      <c r="I14" s="58">
        <v>0</v>
      </c>
      <c r="J14" s="59">
        <v>0</v>
      </c>
      <c r="K14" s="57">
        <v>35</v>
      </c>
      <c r="L14" s="58">
        <v>35</v>
      </c>
      <c r="M14" s="58">
        <v>0</v>
      </c>
      <c r="N14" s="58">
        <v>0</v>
      </c>
      <c r="O14" s="32">
        <v>0</v>
      </c>
      <c r="P14" s="57">
        <v>0</v>
      </c>
      <c r="Q14" s="32">
        <v>0</v>
      </c>
    </row>
    <row r="15" spans="1:17" s="52" customFormat="1" ht="23.25" customHeight="1">
      <c r="A15" s="53" t="s">
        <v>99</v>
      </c>
      <c r="B15" s="53" t="s">
        <v>93</v>
      </c>
      <c r="C15" s="54" t="s">
        <v>87</v>
      </c>
      <c r="D15" s="55" t="s">
        <v>91</v>
      </c>
      <c r="E15" s="54" t="s">
        <v>100</v>
      </c>
      <c r="F15" s="56">
        <v>2220.4</v>
      </c>
      <c r="G15" s="57">
        <v>0</v>
      </c>
      <c r="H15" s="58">
        <v>0</v>
      </c>
      <c r="I15" s="58">
        <v>0</v>
      </c>
      <c r="J15" s="59">
        <v>0</v>
      </c>
      <c r="K15" s="57">
        <v>2220.4</v>
      </c>
      <c r="L15" s="58">
        <v>2220.4</v>
      </c>
      <c r="M15" s="58">
        <v>0</v>
      </c>
      <c r="N15" s="58">
        <v>0</v>
      </c>
      <c r="O15" s="32">
        <v>0</v>
      </c>
      <c r="P15" s="57">
        <v>0</v>
      </c>
      <c r="Q15" s="32">
        <v>0</v>
      </c>
    </row>
    <row r="16" spans="1:17" s="52" customFormat="1" ht="23.25" customHeight="1">
      <c r="A16" s="53" t="s">
        <v>101</v>
      </c>
      <c r="B16" s="53" t="s">
        <v>97</v>
      </c>
      <c r="C16" s="54" t="s">
        <v>87</v>
      </c>
      <c r="D16" s="55" t="s">
        <v>91</v>
      </c>
      <c r="E16" s="54" t="s">
        <v>102</v>
      </c>
      <c r="F16" s="56">
        <v>10</v>
      </c>
      <c r="G16" s="57">
        <v>0</v>
      </c>
      <c r="H16" s="58">
        <v>0</v>
      </c>
      <c r="I16" s="58">
        <v>0</v>
      </c>
      <c r="J16" s="59">
        <v>0</v>
      </c>
      <c r="K16" s="57">
        <v>10</v>
      </c>
      <c r="L16" s="58">
        <v>10</v>
      </c>
      <c r="M16" s="58">
        <v>0</v>
      </c>
      <c r="N16" s="58">
        <v>0</v>
      </c>
      <c r="O16" s="32">
        <v>0</v>
      </c>
      <c r="P16" s="57">
        <v>0</v>
      </c>
      <c r="Q16" s="32">
        <v>0</v>
      </c>
    </row>
    <row r="17" spans="1:17" s="52" customFormat="1" ht="23.25" customHeight="1">
      <c r="A17" s="53" t="s">
        <v>103</v>
      </c>
      <c r="B17" s="53" t="s">
        <v>104</v>
      </c>
      <c r="C17" s="54" t="s">
        <v>105</v>
      </c>
      <c r="D17" s="55" t="s">
        <v>91</v>
      </c>
      <c r="E17" s="54" t="s">
        <v>106</v>
      </c>
      <c r="F17" s="56">
        <v>74.5</v>
      </c>
      <c r="G17" s="57">
        <v>74.5</v>
      </c>
      <c r="H17" s="58">
        <v>0</v>
      </c>
      <c r="I17" s="58">
        <v>0</v>
      </c>
      <c r="J17" s="59">
        <v>74.5</v>
      </c>
      <c r="K17" s="57">
        <v>0</v>
      </c>
      <c r="L17" s="58">
        <v>0</v>
      </c>
      <c r="M17" s="58">
        <v>0</v>
      </c>
      <c r="N17" s="58">
        <v>0</v>
      </c>
      <c r="O17" s="32">
        <v>0</v>
      </c>
      <c r="P17" s="57">
        <v>0</v>
      </c>
      <c r="Q17" s="32">
        <v>0</v>
      </c>
    </row>
    <row r="18" spans="1:17" s="52" customFormat="1" ht="23.25" customHeight="1">
      <c r="A18" s="53"/>
      <c r="B18" s="53"/>
      <c r="C18" s="54" t="s">
        <v>107</v>
      </c>
      <c r="D18" s="55" t="s">
        <v>91</v>
      </c>
      <c r="E18" s="54" t="s">
        <v>108</v>
      </c>
      <c r="F18" s="56">
        <v>573.6</v>
      </c>
      <c r="G18" s="57">
        <v>573.6</v>
      </c>
      <c r="H18" s="58">
        <v>0</v>
      </c>
      <c r="I18" s="58">
        <v>0</v>
      </c>
      <c r="J18" s="59">
        <v>573.6</v>
      </c>
      <c r="K18" s="57">
        <v>0</v>
      </c>
      <c r="L18" s="58">
        <v>0</v>
      </c>
      <c r="M18" s="58">
        <v>0</v>
      </c>
      <c r="N18" s="58">
        <v>0</v>
      </c>
      <c r="O18" s="32">
        <v>0</v>
      </c>
      <c r="P18" s="57">
        <v>0</v>
      </c>
      <c r="Q18" s="32">
        <v>0</v>
      </c>
    </row>
    <row r="19" spans="1:17" s="52" customFormat="1" ht="23.25" customHeight="1">
      <c r="A19" s="53" t="s">
        <v>109</v>
      </c>
      <c r="B19" s="53" t="s">
        <v>95</v>
      </c>
      <c r="C19" s="54" t="s">
        <v>107</v>
      </c>
      <c r="D19" s="55" t="s">
        <v>91</v>
      </c>
      <c r="E19" s="54" t="s">
        <v>110</v>
      </c>
      <c r="F19" s="56">
        <v>108.6</v>
      </c>
      <c r="G19" s="57">
        <v>108.6</v>
      </c>
      <c r="H19" s="58">
        <v>0</v>
      </c>
      <c r="I19" s="58">
        <v>0</v>
      </c>
      <c r="J19" s="59">
        <v>108.6</v>
      </c>
      <c r="K19" s="57">
        <v>0</v>
      </c>
      <c r="L19" s="58">
        <v>0</v>
      </c>
      <c r="M19" s="58">
        <v>0</v>
      </c>
      <c r="N19" s="58">
        <v>0</v>
      </c>
      <c r="O19" s="32">
        <v>0</v>
      </c>
      <c r="P19" s="57">
        <v>0</v>
      </c>
      <c r="Q19" s="32">
        <v>0</v>
      </c>
    </row>
    <row r="20" spans="1:17" s="52" customFormat="1" ht="23.25" customHeight="1">
      <c r="A20" s="53" t="s">
        <v>101</v>
      </c>
      <c r="B20" s="53"/>
      <c r="C20" s="54" t="s">
        <v>90</v>
      </c>
      <c r="D20" s="55" t="s">
        <v>91</v>
      </c>
      <c r="E20" s="54" t="s">
        <v>111</v>
      </c>
      <c r="F20" s="56">
        <v>1635</v>
      </c>
      <c r="G20" s="57">
        <v>1635</v>
      </c>
      <c r="H20" s="58">
        <v>0</v>
      </c>
      <c r="I20" s="58">
        <v>0</v>
      </c>
      <c r="J20" s="59">
        <v>1635</v>
      </c>
      <c r="K20" s="57">
        <v>0</v>
      </c>
      <c r="L20" s="58">
        <v>0</v>
      </c>
      <c r="M20" s="58">
        <v>0</v>
      </c>
      <c r="N20" s="58">
        <v>0</v>
      </c>
      <c r="O20" s="32">
        <v>0</v>
      </c>
      <c r="P20" s="57">
        <v>0</v>
      </c>
      <c r="Q20" s="32">
        <v>0</v>
      </c>
    </row>
    <row r="21" spans="1:17" s="52" customFormat="1" ht="23.25" customHeight="1">
      <c r="A21" s="53" t="s">
        <v>112</v>
      </c>
      <c r="B21" s="53" t="s">
        <v>105</v>
      </c>
      <c r="C21" s="54" t="s">
        <v>107</v>
      </c>
      <c r="D21" s="55" t="s">
        <v>91</v>
      </c>
      <c r="E21" s="54" t="s">
        <v>113</v>
      </c>
      <c r="F21" s="56">
        <v>7047.7</v>
      </c>
      <c r="G21" s="57">
        <v>7005.9</v>
      </c>
      <c r="H21" s="58">
        <v>5545</v>
      </c>
      <c r="I21" s="58">
        <v>1460.9</v>
      </c>
      <c r="J21" s="59">
        <v>0</v>
      </c>
      <c r="K21" s="57">
        <v>41.8</v>
      </c>
      <c r="L21" s="58">
        <v>41.8</v>
      </c>
      <c r="M21" s="58">
        <v>0</v>
      </c>
      <c r="N21" s="58">
        <v>0</v>
      </c>
      <c r="O21" s="32">
        <v>0</v>
      </c>
      <c r="P21" s="57">
        <v>0</v>
      </c>
      <c r="Q21" s="32">
        <v>0</v>
      </c>
    </row>
    <row r="22" spans="1:17" s="52" customFormat="1" ht="23.25" customHeight="1">
      <c r="A22" s="53"/>
      <c r="B22" s="53"/>
      <c r="C22" s="54" t="s">
        <v>104</v>
      </c>
      <c r="D22" s="55" t="s">
        <v>91</v>
      </c>
      <c r="E22" s="54" t="s">
        <v>114</v>
      </c>
      <c r="F22" s="56">
        <v>2113.1</v>
      </c>
      <c r="G22" s="57">
        <v>0</v>
      </c>
      <c r="H22" s="58">
        <v>0</v>
      </c>
      <c r="I22" s="58">
        <v>0</v>
      </c>
      <c r="J22" s="59">
        <v>0</v>
      </c>
      <c r="K22" s="57">
        <v>2113.1</v>
      </c>
      <c r="L22" s="58">
        <v>0</v>
      </c>
      <c r="M22" s="58">
        <v>0</v>
      </c>
      <c r="N22" s="58">
        <v>2113.1</v>
      </c>
      <c r="O22" s="32">
        <v>0</v>
      </c>
      <c r="P22" s="57">
        <v>0</v>
      </c>
      <c r="Q22" s="32">
        <v>0</v>
      </c>
    </row>
    <row r="23" s="52" customFormat="1" ht="12"/>
    <row r="24" s="52" customFormat="1" ht="12"/>
    <row r="25" s="52" customFormat="1" ht="12"/>
    <row r="26" s="52" customFormat="1" ht="12"/>
    <row r="27" s="52" customFormat="1" ht="12"/>
    <row r="28" s="52" customFormat="1" ht="12"/>
    <row r="29" s="52" customFormat="1" ht="12"/>
    <row r="30" s="52" customFormat="1" ht="12"/>
    <row r="31" s="52" customFormat="1" ht="12"/>
    <row r="32" s="52" customFormat="1" ht="12"/>
    <row r="33" s="52" customFormat="1" ht="12"/>
    <row r="34" s="52" customFormat="1" ht="12"/>
    <row r="35" s="52" customFormat="1" ht="12"/>
  </sheetData>
  <mergeCells count="6">
    <mergeCell ref="P4:P5"/>
    <mergeCell ref="Q4:Q5"/>
    <mergeCell ref="D4:D5"/>
    <mergeCell ref="E4:E5"/>
    <mergeCell ref="F4:F5"/>
    <mergeCell ref="O4:O5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2012-06-14T01:49:32Z</dcterms:created>
  <dcterms:modified xsi:type="dcterms:W3CDTF">2012-06-18T06:21:53Z</dcterms:modified>
  <cp:category/>
  <cp:version/>
  <cp:contentType/>
  <cp:contentStatus/>
</cp:coreProperties>
</file>